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7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8313" sheetId="5" r:id="rId5"/>
    <sheet name="1517462" sheetId="6" r:id="rId6"/>
    <sheet name="1517321" sheetId="7" r:id="rId7"/>
    <sheet name="1510180 (суб)" sheetId="8" r:id="rId8"/>
  </sheets>
  <definedNames/>
  <calcPr fullCalcOnLoad="1"/>
</workbook>
</file>

<file path=xl/sharedStrings.xml><?xml version="1.0" encoding="utf-8"?>
<sst xmlns="http://schemas.openxmlformats.org/spreadsheetml/2006/main" count="131" uniqueCount="51">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</sst>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26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44074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1540785.8399999999</v>
      </c>
      <c r="D7" s="8">
        <f t="shared" si="0"/>
        <v>767425.06</v>
      </c>
      <c r="E7" s="2"/>
    </row>
    <row r="8" spans="1:5" ht="56.25">
      <c r="A8" s="12" t="s">
        <v>10</v>
      </c>
      <c r="B8" s="14">
        <v>2923951.06</v>
      </c>
      <c r="C8" s="17">
        <v>169863.16</v>
      </c>
      <c r="D8" s="8">
        <f t="shared" si="0"/>
        <v>2754087.9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624993.16</v>
      </c>
      <c r="D10" s="8">
        <f t="shared" si="0"/>
        <v>1833333.7799999998</v>
      </c>
      <c r="E10" s="2"/>
    </row>
    <row r="11" spans="1:5" ht="56.25">
      <c r="A11" s="12" t="s">
        <v>13</v>
      </c>
      <c r="B11" s="14">
        <v>2838399.58</v>
      </c>
      <c r="C11" s="17">
        <v>592683.16</v>
      </c>
      <c r="D11" s="8">
        <f t="shared" si="0"/>
        <v>2245716.42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2629621.4</v>
      </c>
      <c r="D13" s="8">
        <f t="shared" si="0"/>
        <v>2360804.56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2085743.8800000004</v>
      </c>
      <c r="D15" s="8">
        <f t="shared" si="0"/>
        <v>68109.7099999995</v>
      </c>
      <c r="E15" s="2"/>
    </row>
    <row r="16" spans="1:5" ht="56.25">
      <c r="A16" s="12" t="s">
        <v>18</v>
      </c>
      <c r="B16" s="16">
        <v>981246.53</v>
      </c>
      <c r="C16" s="18">
        <v>962367.4800000001</v>
      </c>
      <c r="D16" s="8">
        <f t="shared" si="0"/>
        <v>18879.04999999993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521943.16</v>
      </c>
      <c r="D18" s="8">
        <f t="shared" si="0"/>
        <v>1603762.1900000002</v>
      </c>
      <c r="E18" s="2"/>
    </row>
    <row r="19" spans="1:5" ht="56.25">
      <c r="A19" s="12" t="s">
        <v>21</v>
      </c>
      <c r="B19" s="14">
        <v>1697246.8900000001</v>
      </c>
      <c r="C19" s="18">
        <v>1655453.41</v>
      </c>
      <c r="D19" s="8">
        <f t="shared" si="0"/>
        <v>41793.480000000214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1035718.2100000001</v>
      </c>
      <c r="D21" s="8">
        <f t="shared" si="0"/>
        <v>136409.2799999999</v>
      </c>
      <c r="E21" s="2"/>
    </row>
    <row r="22" spans="1:5" ht="56.25">
      <c r="A22" s="12" t="s">
        <v>24</v>
      </c>
      <c r="B22" s="14">
        <v>1689492.2</v>
      </c>
      <c r="C22" s="17">
        <v>1511020.2299999997</v>
      </c>
      <c r="D22" s="8">
        <f t="shared" si="0"/>
        <v>178471.9700000002</v>
      </c>
      <c r="E22" s="2"/>
    </row>
    <row r="23" spans="1:5" ht="56.25">
      <c r="A23" s="12" t="s">
        <v>25</v>
      </c>
      <c r="B23" s="14">
        <v>1073206.03</v>
      </c>
      <c r="C23" s="18">
        <v>453883.82999999996</v>
      </c>
      <c r="D23" s="8">
        <f>B23-C23</f>
        <v>619322.2000000001</v>
      </c>
      <c r="E23" s="2"/>
    </row>
    <row r="24" spans="1:5" ht="56.25">
      <c r="A24" s="22" t="s">
        <v>34</v>
      </c>
      <c r="B24" s="14">
        <v>4785008</v>
      </c>
      <c r="C24" s="17">
        <v>222966.9</v>
      </c>
      <c r="D24" s="8">
        <f>B24-C24</f>
        <v>4562041.1</v>
      </c>
      <c r="E24" s="2"/>
    </row>
    <row r="25" spans="1:5" ht="56.25">
      <c r="A25" s="22" t="s">
        <v>35</v>
      </c>
      <c r="B25" s="14">
        <v>1260000</v>
      </c>
      <c r="C25" s="17">
        <v>637320.06</v>
      </c>
      <c r="D25" s="8">
        <f>B25-C25</f>
        <v>622679.94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22762899.06</v>
      </c>
      <c r="D27" s="3">
        <f>SUM(D6:D26)</f>
        <v>21186532.19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25" sqref="D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27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44074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171198.43000000002</v>
      </c>
      <c r="D7" s="8">
        <f t="shared" si="0"/>
        <v>162891.54999999996</v>
      </c>
      <c r="E7" s="2"/>
    </row>
    <row r="8" spans="1:5" ht="56.25">
      <c r="A8" s="12" t="s">
        <v>10</v>
      </c>
      <c r="B8" s="14">
        <v>85150.89</v>
      </c>
      <c r="C8" s="17">
        <v>18873.68</v>
      </c>
      <c r="D8" s="8">
        <f t="shared" si="0"/>
        <v>66277.20999999999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69443.68</v>
      </c>
      <c r="D10" s="8">
        <f t="shared" si="0"/>
        <v>203706.41999999998</v>
      </c>
      <c r="E10" s="2"/>
    </row>
    <row r="11" spans="1:5" ht="56.25">
      <c r="A11" s="12" t="s">
        <v>13</v>
      </c>
      <c r="B11" s="14">
        <v>343125.8</v>
      </c>
      <c r="C11" s="17">
        <v>65853.68</v>
      </c>
      <c r="D11" s="8">
        <f t="shared" si="0"/>
        <v>277272.12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292592.45</v>
      </c>
      <c r="D13" s="8">
        <f t="shared" si="0"/>
        <v>227698.84000000003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231749.33000000002</v>
      </c>
      <c r="D15" s="8">
        <f t="shared" si="0"/>
        <v>7567.739999999962</v>
      </c>
      <c r="E15" s="2"/>
    </row>
    <row r="16" spans="1:5" ht="56.25">
      <c r="A16" s="12" t="s">
        <v>18</v>
      </c>
      <c r="B16" s="16">
        <v>153408.95</v>
      </c>
      <c r="C16" s="18">
        <v>106929.73000000001</v>
      </c>
      <c r="D16" s="8">
        <f t="shared" si="0"/>
        <v>46479.22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57993.68</v>
      </c>
      <c r="D18" s="8">
        <f t="shared" si="0"/>
        <v>209888.49</v>
      </c>
      <c r="E18" s="2"/>
    </row>
    <row r="19" spans="1:5" ht="56.25">
      <c r="A19" s="12" t="s">
        <v>21</v>
      </c>
      <c r="B19" s="14">
        <v>188583.1</v>
      </c>
      <c r="C19" s="18">
        <v>183939.27000000002</v>
      </c>
      <c r="D19" s="8">
        <f t="shared" si="0"/>
        <v>4643.829999999987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115079.81000000003</v>
      </c>
      <c r="D21" s="8">
        <f t="shared" si="0"/>
        <v>14658.02999999997</v>
      </c>
      <c r="E21" s="2"/>
    </row>
    <row r="22" spans="1:5" ht="56.25">
      <c r="A22" s="12" t="s">
        <v>24</v>
      </c>
      <c r="B22" s="14">
        <v>236840.36</v>
      </c>
      <c r="C22" s="17">
        <v>167891.16999999998</v>
      </c>
      <c r="D22" s="8">
        <f t="shared" si="0"/>
        <v>68949.19</v>
      </c>
      <c r="E22" s="2"/>
    </row>
    <row r="23" spans="1:5" ht="56.25">
      <c r="A23" s="12" t="s">
        <v>25</v>
      </c>
      <c r="B23" s="14">
        <v>117025.53</v>
      </c>
      <c r="C23" s="18">
        <v>50431.54</v>
      </c>
      <c r="D23" s="8">
        <f>B23-C23</f>
        <v>66593.98999999999</v>
      </c>
      <c r="E23" s="2"/>
    </row>
    <row r="24" spans="1:5" ht="56.25">
      <c r="A24" s="22" t="s">
        <v>34</v>
      </c>
      <c r="B24" s="14">
        <v>125000</v>
      </c>
      <c r="C24" s="17">
        <v>24774.1</v>
      </c>
      <c r="D24" s="8">
        <f>B24-C24</f>
        <v>100225.9</v>
      </c>
      <c r="E24" s="2"/>
    </row>
    <row r="25" spans="1:5" ht="56.25">
      <c r="A25" s="22" t="s">
        <v>35</v>
      </c>
      <c r="B25" s="14">
        <v>140000</v>
      </c>
      <c r="C25" s="17">
        <v>70813.34</v>
      </c>
      <c r="D25" s="8">
        <f>B25-C25</f>
        <v>69186.66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4626892.819999998</v>
      </c>
      <c r="C27" s="3">
        <f>SUM(C6:C26)</f>
        <v>2529623.35</v>
      </c>
      <c r="D27" s="3">
        <f>SUM(D6:D26)</f>
        <v>2097269.4699999997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45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44074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655000</v>
      </c>
      <c r="C6" s="23">
        <v>596916.06</v>
      </c>
      <c r="D6" s="8">
        <f>B6-C6</f>
        <v>58083.939999999944</v>
      </c>
    </row>
    <row r="7" spans="1:4" ht="45">
      <c r="A7" s="12" t="s">
        <v>46</v>
      </c>
      <c r="B7" s="16">
        <v>500000</v>
      </c>
      <c r="C7" s="23">
        <v>258545.86</v>
      </c>
      <c r="D7" s="8">
        <f>B7-C7</f>
        <v>241454.14</v>
      </c>
    </row>
    <row r="8" spans="1:4" ht="45">
      <c r="A8" s="12" t="s">
        <v>44</v>
      </c>
      <c r="B8" s="16">
        <v>53000</v>
      </c>
      <c r="C8" s="7">
        <v>52884.45</v>
      </c>
      <c r="D8" s="8">
        <f>B8-C8</f>
        <v>115.55000000000291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1208000</v>
      </c>
      <c r="C10" s="3">
        <f>SUM(C6:C9)</f>
        <v>908346.37</v>
      </c>
      <c r="D10" s="3">
        <f>SUM(D6:D9)</f>
        <v>299653.62999999995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42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44074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6000000</v>
      </c>
      <c r="C6" s="7">
        <v>5372244.51</v>
      </c>
      <c r="D6" s="8">
        <f>B6-C6</f>
        <v>627755.4900000002</v>
      </c>
    </row>
    <row r="7" spans="1:4" ht="45">
      <c r="A7" s="12" t="s">
        <v>46</v>
      </c>
      <c r="B7" s="24">
        <v>7272892</v>
      </c>
      <c r="C7" s="7">
        <v>2326912.67</v>
      </c>
      <c r="D7" s="8">
        <f>B7-C7</f>
        <v>4945979.33</v>
      </c>
    </row>
    <row r="8" spans="1:4" ht="45">
      <c r="A8" s="12" t="s">
        <v>44</v>
      </c>
      <c r="B8" s="16">
        <v>477000</v>
      </c>
      <c r="C8" s="7">
        <v>475960.02</v>
      </c>
      <c r="D8" s="8">
        <f>B8-C8</f>
        <v>1039.9799999999814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13749892</v>
      </c>
      <c r="C10" s="3">
        <f>SUM(C6:C9)</f>
        <v>8175117.199999999</v>
      </c>
      <c r="D10" s="3">
        <f>SUM(D6:D9)</f>
        <v>5574774.800000001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: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1" t="s">
        <v>47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44074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1400000</v>
      </c>
      <c r="C7" s="25">
        <v>1170000</v>
      </c>
      <c r="D7" s="8">
        <f>B7-C7</f>
        <v>230000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2000000</v>
      </c>
      <c r="C9" s="3">
        <f>SUM(C6:C8)</f>
        <v>1660342</v>
      </c>
      <c r="D9" s="3">
        <f>SUM(D6:D8)</f>
        <v>339658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39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44074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v>393503718</v>
      </c>
      <c r="C6" s="7">
        <v>212335921.99</v>
      </c>
      <c r="D6" s="8">
        <f>B6-C6</f>
        <v>181167796.01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v>22360671.63</v>
      </c>
      <c r="D8" s="8">
        <f>B8-C8</f>
        <v>53600116.370000005</v>
      </c>
    </row>
    <row r="9" spans="1:4" ht="17.25" customHeight="1">
      <c r="A9" s="4" t="s">
        <v>4</v>
      </c>
      <c r="B9" s="3">
        <f>SUM(B6:B8)</f>
        <v>471886306</v>
      </c>
      <c r="C9" s="3">
        <f>SUM(C6:C8)</f>
        <v>236566989.42000002</v>
      </c>
      <c r="D9" s="3">
        <f>SUM(D6:D8)</f>
        <v>235319316.57999998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33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44074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28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44074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2020-09-01T09:48:59Z</dcterms:modified>
  <cp:category/>
  <cp:version/>
  <cp:contentType/>
  <cp:contentStatus/>
</cp:coreProperties>
</file>